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tpryor/Desktop/"/>
    </mc:Choice>
  </mc:AlternateContent>
  <xr:revisionPtr revIDLastSave="0" documentId="13_ncr:1_{2149D0D1-11F3-1F40-BF9B-0E494E5708F5}" xr6:coauthVersionLast="47" xr6:coauthVersionMax="47" xr10:uidLastSave="{00000000-0000-0000-0000-000000000000}"/>
  <bookViews>
    <workbookView xWindow="14540" yWindow="3380" windowWidth="28540" windowHeight="21660" xr2:uid="{D960E2BC-E120-594E-9505-164E6496CA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11" authorId="0" shapeId="0" xr:uid="{6A4D0E93-4AB2-C84A-A991-E725ADC3C7A4}">
      <text>
        <r>
          <rPr>
            <sz val="12"/>
            <color rgb="FF000000"/>
            <rFont val="+mn-lt"/>
            <charset val="1"/>
          </rPr>
          <t xml:space="preserve">The COUNTIFS statement can be used to count only specific numbers in a data set. Here we have set the range of the first category to &gt;0 and &lt;11 so that everything from 1 mm to 10 mm is counted. to view the formula click on the cell and look at the formula bar or click the Formulas tab and then click Show Formulas.
</t>
        </r>
        <r>
          <rPr>
            <sz val="12"/>
            <color rgb="FF000000"/>
            <rFont val="+mn-lt"/>
            <charset val="1"/>
          </rPr>
          <t>Each category needs t set the range of the COUNTIFS statement (e.g. &gt;10, &lt;20) etc</t>
        </r>
        <r>
          <rPr>
            <sz val="12"/>
            <color rgb="FF000000"/>
            <rFont val="+mn-lt"/>
            <charset val="1"/>
          </rPr>
          <t xml:space="preserve">
</t>
        </r>
      </text>
    </comment>
    <comment ref="C19" authorId="0" shapeId="0" xr:uid="{A83425F6-2AD4-904D-BEBB-5887626F58E6}">
      <text>
        <r>
          <rPr>
            <sz val="10"/>
            <color rgb="FF000000"/>
            <rFont val="Tahoma"/>
            <family val="2"/>
          </rPr>
          <t xml:space="preserve">Highlight both columns and click Insert then click the column graph option.
</t>
        </r>
      </text>
    </comment>
    <comment ref="C40" authorId="0" shapeId="0" xr:uid="{62840A24-B42B-CA41-851E-8A89660A6145}">
      <text>
        <r>
          <rPr>
            <sz val="10"/>
            <color rgb="FF000000"/>
            <rFont val="Tahoma"/>
            <family val="2"/>
          </rPr>
          <t>Right click on one of the columns and select format data series. Set the gap width to 0%. Click on the colour tab and set the border to a solid black line to divide up the columns.</t>
        </r>
      </text>
    </comment>
  </commentList>
</comments>
</file>

<file path=xl/sharedStrings.xml><?xml version="1.0" encoding="utf-8"?>
<sst xmlns="http://schemas.openxmlformats.org/spreadsheetml/2006/main" count="13" uniqueCount="13">
  <si>
    <t>1-10</t>
  </si>
  <si>
    <t>11-20</t>
  </si>
  <si>
    <t>21-30</t>
  </si>
  <si>
    <t>31-40</t>
  </si>
  <si>
    <t>41-50</t>
  </si>
  <si>
    <t>51-60</t>
  </si>
  <si>
    <t>61-70</t>
  </si>
  <si>
    <t>71-80</t>
  </si>
  <si>
    <t>81-90</t>
  </si>
  <si>
    <t>Smelt length</t>
  </si>
  <si>
    <t>Size (mm)</t>
  </si>
  <si>
    <t>Category (tally)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</si>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</sst>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12"/>
      <color rgb="FF000000"/>
      <name val="+mn-lt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49" fontId="0" fillId="0" borderId="0" xfId="0" applyNumberFormat="1"/>
    <xf numFmtId="1" fontId="0" fillId="0" borderId="0" xfId="0" applyNumberFormat="1"/>
    <xf numFmtId="0" fontId="0" fillId="2" borderId="0" xfId="0" applyFill="1"/>
    <xf numFmtId="49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Length of Smelt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Sheet1!$C$11:$C$19</c:f>
              <c:strCache>
                <c:ptCount val="9"/>
                <c:pt idx="0">
                  <c:v>1-10</c:v>
                </c:pt>
                <c:pt idx="1">
                  <c:v>11-20</c:v>
                </c:pt>
                <c:pt idx="2">
                  <c:v>21-30</c:v>
                </c:pt>
                <c:pt idx="3">
                  <c:v>31-40</c:v>
                </c:pt>
                <c:pt idx="4">
                  <c:v>41-50</c:v>
                </c:pt>
                <c:pt idx="5">
                  <c:v>51-60</c:v>
                </c:pt>
                <c:pt idx="6">
                  <c:v>61-70</c:v>
                </c:pt>
                <c:pt idx="7">
                  <c:v>71-80</c:v>
                </c:pt>
                <c:pt idx="8">
                  <c:v>81-90</c:v>
                </c:pt>
              </c:strCache>
            </c:strRef>
          </c:cat>
          <c:val>
            <c:numRef>
              <c:f>Sheet1!$D$11:$D$19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15</c:v>
                </c:pt>
                <c:pt idx="6">
                  <c:v>12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D-BA41-816C-5EE035DFE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0124608"/>
        <c:axId val="870126256"/>
      </c:barChart>
      <c:catAx>
        <c:axId val="870124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Length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126256"/>
        <c:crosses val="autoZero"/>
        <c:auto val="1"/>
        <c:lblAlgn val="ctr"/>
        <c:lblOffset val="100"/>
        <c:noMultiLvlLbl val="0"/>
      </c:catAx>
      <c:valAx>
        <c:axId val="87012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12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984250</xdr:colOff>
      <xdr:row>25</xdr:row>
      <xdr:rowOff>82550</xdr:rowOff>
    </xdr:from>
    <xdr:to>
      <xdr:col>11</xdr:col>
      <xdr:colOff>317500</xdr:colOff>
      <xdr:row>48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291F7-E145-A44A-B217-71ABC9D36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</xdr:colOff>
      <xdr:row>0</xdr:row>
      <xdr:rowOff>25400</xdr:rowOff>
    </xdr:from>
    <xdr:to>
      <xdr:col>7</xdr:col>
      <xdr:colOff>711200</xdr:colOff>
      <xdr:row>6</xdr:row>
      <xdr:rowOff>147125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FBFF4FC-38AB-5D4C-A3A2-F80D9ED52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00"/>
          <a:ext cx="7772400" cy="1340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0FB5-A3C4-164B-B306-51A69AD1F091}">
  <dimension ref="A9:D70"/>
  <sheetViews>
    <sheetView tabSelected="1" workbookViewId="0">
      <selection activeCell="C19" sqref="C19"/>
    </sheetView>
  </sheetViews>
  <sheetFormatPr baseColWidth="10" defaultRowHeight="16"/>
  <cols>
    <col min="1" max="1" width="10.83203125" style="1"/>
    <col min="2" max="2" width="17.1640625" customWidth="1"/>
    <col min="3" max="3" width="15.83203125" customWidth="1"/>
    <col min="4" max="4" width="16.6640625" customWidth="1"/>
  </cols>
  <sheetData>
    <row r="9" spans="1:4">
      <c r="A9" s="1" t="s">
        <v>9</v>
      </c>
    </row>
    <row r="10" spans="1:4">
      <c r="A10" s="1" t="s">
        <v>10</v>
      </c>
      <c r="C10" s="5" t="s">
        <v>11</v>
      </c>
      <c r="D10" s="4" t="s">
        <v>12</v>
      </c>
    </row>
    <row r="11" spans="1:4">
      <c r="A11" s="1">
        <v>81</v>
      </c>
      <c r="C11" s="5" t="s">
        <v>0</v>
      </c>
      <c r="D11" s="4">
        <f>COUNTIFS($A11:$A$70,"&gt;0",$A$11:$A$70,"&lt;11")</f>
        <v>1</v>
      </c>
    </row>
    <row r="12" spans="1:4">
      <c r="A12" s="1">
        <v>47</v>
      </c>
      <c r="C12" s="5" t="s">
        <v>1</v>
      </c>
      <c r="D12" s="4">
        <f>COUNTIFS($A$11:$A$70,"&gt;10",$A$11:$A$70,"&lt;21")</f>
        <v>2</v>
      </c>
    </row>
    <row r="13" spans="1:4">
      <c r="A13" s="1">
        <v>57</v>
      </c>
      <c r="C13" s="5" t="s">
        <v>2</v>
      </c>
      <c r="D13" s="4">
        <f>COUNTIFS($A$11:$A$70,"&gt;20",$A$11:$A$70,"&lt;31")</f>
        <v>6</v>
      </c>
    </row>
    <row r="14" spans="1:4">
      <c r="A14" s="1">
        <v>31</v>
      </c>
      <c r="C14" s="5" t="s">
        <v>3</v>
      </c>
      <c r="D14" s="4">
        <f>COUNTIFS($A$11:$A$70,"&gt;30",$A$11:$A$70,"&lt;41")</f>
        <v>8</v>
      </c>
    </row>
    <row r="15" spans="1:4">
      <c r="A15" s="1">
        <v>63</v>
      </c>
      <c r="C15" s="5" t="s">
        <v>4</v>
      </c>
      <c r="D15" s="4">
        <f>COUNTIFS($A$11:$A$70,"&gt;40",$A$11:$A$70,"&lt;51")</f>
        <v>11</v>
      </c>
    </row>
    <row r="16" spans="1:4">
      <c r="A16" s="1">
        <v>66</v>
      </c>
      <c r="C16" s="5" t="s">
        <v>5</v>
      </c>
      <c r="D16" s="4">
        <f>COUNTIFS($A$11:$A$70,"&gt;50",$A$11:$A$70,"&lt;61")</f>
        <v>15</v>
      </c>
    </row>
    <row r="17" spans="1:4">
      <c r="A17" s="1">
        <v>36</v>
      </c>
      <c r="C17" s="5" t="s">
        <v>6</v>
      </c>
      <c r="D17" s="4">
        <f>COUNTIFS($A$11:$A$70,"&gt;60",$A$11:$A$70,"&lt;71")</f>
        <v>12</v>
      </c>
    </row>
    <row r="18" spans="1:4">
      <c r="A18" s="1">
        <v>54</v>
      </c>
      <c r="C18" s="5" t="s">
        <v>7</v>
      </c>
      <c r="D18" s="4">
        <f>COUNTIFS($A$11:$A$70,"&gt;70",$A$11:$A$70,"&lt;81")</f>
        <v>4</v>
      </c>
    </row>
    <row r="19" spans="1:4">
      <c r="A19" s="1">
        <v>29</v>
      </c>
      <c r="C19" s="5" t="s">
        <v>8</v>
      </c>
      <c r="D19" s="4">
        <f>COUNTIFS($A$11:$A$70,"&gt;80",$A$11:$A$70,"&lt;91")</f>
        <v>1</v>
      </c>
    </row>
    <row r="20" spans="1:4">
      <c r="A20" s="1">
        <v>26</v>
      </c>
      <c r="C20" s="2"/>
    </row>
    <row r="21" spans="1:4">
      <c r="A21" s="1">
        <v>51</v>
      </c>
      <c r="C21" s="2"/>
    </row>
    <row r="22" spans="1:4">
      <c r="A22" s="1">
        <v>27</v>
      </c>
      <c r="C22" s="2"/>
    </row>
    <row r="23" spans="1:4">
      <c r="A23" s="1">
        <v>52</v>
      </c>
      <c r="C23" s="2"/>
    </row>
    <row r="24" spans="1:4">
      <c r="A24" s="1">
        <v>11</v>
      </c>
      <c r="C24" s="2"/>
    </row>
    <row r="25" spans="1:4">
      <c r="A25" s="1">
        <v>74</v>
      </c>
      <c r="C25" s="3"/>
    </row>
    <row r="26" spans="1:4">
      <c r="A26" s="1">
        <v>71</v>
      </c>
      <c r="C26" s="3"/>
    </row>
    <row r="27" spans="1:4">
      <c r="A27" s="1">
        <v>47</v>
      </c>
      <c r="C27" s="3"/>
    </row>
    <row r="28" spans="1:4">
      <c r="A28" s="1">
        <v>57</v>
      </c>
      <c r="C28" s="3"/>
    </row>
    <row r="29" spans="1:4">
      <c r="A29" s="1">
        <v>63</v>
      </c>
      <c r="C29" s="3"/>
    </row>
    <row r="30" spans="1:4">
      <c r="A30" s="1">
        <v>71</v>
      </c>
      <c r="C30" s="3"/>
    </row>
    <row r="31" spans="1:4">
      <c r="A31" s="1">
        <v>43</v>
      </c>
      <c r="C31" s="3"/>
    </row>
    <row r="32" spans="1:4">
      <c r="A32" s="1">
        <v>54</v>
      </c>
      <c r="C32" s="3"/>
    </row>
    <row r="33" spans="1:3">
      <c r="A33" s="1">
        <v>48</v>
      </c>
      <c r="C33" s="3"/>
    </row>
    <row r="34" spans="1:3">
      <c r="A34" s="1">
        <v>28</v>
      </c>
    </row>
    <row r="35" spans="1:3">
      <c r="A35" s="1">
        <v>68</v>
      </c>
    </row>
    <row r="36" spans="1:3">
      <c r="A36" s="1">
        <v>62</v>
      </c>
    </row>
    <row r="37" spans="1:3">
      <c r="A37" s="1">
        <v>25</v>
      </c>
    </row>
    <row r="38" spans="1:3">
      <c r="A38" s="1">
        <v>51</v>
      </c>
    </row>
    <row r="39" spans="1:3">
      <c r="A39" s="1">
        <v>18</v>
      </c>
    </row>
    <row r="40" spans="1:3">
      <c r="A40" s="1">
        <v>66</v>
      </c>
    </row>
    <row r="41" spans="1:3">
      <c r="A41" s="1">
        <v>42</v>
      </c>
    </row>
    <row r="42" spans="1:3">
      <c r="A42" s="1">
        <v>78</v>
      </c>
    </row>
    <row r="43" spans="1:3">
      <c r="A43" s="1">
        <v>47</v>
      </c>
    </row>
    <row r="44" spans="1:3">
      <c r="A44" s="1">
        <v>46</v>
      </c>
    </row>
    <row r="45" spans="1:3">
      <c r="A45" s="1">
        <v>67</v>
      </c>
    </row>
    <row r="46" spans="1:3">
      <c r="A46" s="1">
        <v>33</v>
      </c>
    </row>
    <row r="47" spans="1:3">
      <c r="A47" s="1">
        <v>68</v>
      </c>
    </row>
    <row r="48" spans="1:3">
      <c r="A48" s="1">
        <v>36</v>
      </c>
    </row>
    <row r="49" spans="1:1">
      <c r="A49" s="1">
        <v>56</v>
      </c>
    </row>
    <row r="50" spans="1:1">
      <c r="A50" s="1">
        <v>56</v>
      </c>
    </row>
    <row r="51" spans="1:1">
      <c r="A51" s="1">
        <v>38</v>
      </c>
    </row>
    <row r="52" spans="1:1">
      <c r="A52" s="1">
        <v>62</v>
      </c>
    </row>
    <row r="53" spans="1:1">
      <c r="A53" s="1">
        <v>64</v>
      </c>
    </row>
    <row r="54" spans="1:1">
      <c r="A54" s="1">
        <v>58</v>
      </c>
    </row>
    <row r="55" spans="1:1">
      <c r="A55" s="1">
        <v>57</v>
      </c>
    </row>
    <row r="56" spans="1:1">
      <c r="A56" s="1">
        <v>61</v>
      </c>
    </row>
    <row r="57" spans="1:1">
      <c r="A57" s="1">
        <v>41</v>
      </c>
    </row>
    <row r="58" spans="1:1">
      <c r="A58" s="1">
        <v>61</v>
      </c>
    </row>
    <row r="59" spans="1:1">
      <c r="A59" s="1">
        <v>41</v>
      </c>
    </row>
    <row r="60" spans="1:1">
      <c r="A60" s="1">
        <v>53</v>
      </c>
    </row>
    <row r="61" spans="1:1">
      <c r="A61" s="1">
        <v>43</v>
      </c>
    </row>
    <row r="62" spans="1:1">
      <c r="A62" s="1">
        <v>49</v>
      </c>
    </row>
    <row r="63" spans="1:1">
      <c r="A63" s="1">
        <v>37</v>
      </c>
    </row>
    <row r="64" spans="1:1">
      <c r="A64" s="1">
        <v>34</v>
      </c>
    </row>
    <row r="65" spans="1:1">
      <c r="A65" s="1">
        <v>51</v>
      </c>
    </row>
    <row r="66" spans="1:1">
      <c r="A66" s="1">
        <v>38</v>
      </c>
    </row>
    <row r="67" spans="1:1">
      <c r="A67" s="1">
        <v>25</v>
      </c>
    </row>
    <row r="68" spans="1:1">
      <c r="A68" s="1">
        <v>52</v>
      </c>
    </row>
    <row r="69" spans="1:1">
      <c r="A69" s="1">
        <v>6</v>
      </c>
    </row>
    <row r="70" spans="1:1">
      <c r="A70" s="1">
        <v>58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2021-05-09T22:28:56Z</dcterms:created>
  <dcterms:modified xsi:type="dcterms:W3CDTF">2021-08-25T04:13:49Z</dcterms:modified>
</cp:coreProperties>
</file>